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610" windowHeight="11640" activeTab="0"/>
  </bookViews>
  <sheets>
    <sheet name="Лист3" sheetId="1" r:id="rId1"/>
  </sheets>
  <definedNames>
    <definedName name="_xlnm._FilterDatabase" localSheetId="0" hidden="1">'Лист3'!$A$6:$K$89</definedName>
    <definedName name="_xlnm.Print_Titles" localSheetId="0">'Лист3'!$5:$6</definedName>
  </definedNames>
  <calcPr fullCalcOnLoad="1"/>
</workbook>
</file>

<file path=xl/sharedStrings.xml><?xml version="1.0" encoding="utf-8"?>
<sst xmlns="http://schemas.openxmlformats.org/spreadsheetml/2006/main" count="263" uniqueCount="174">
  <si>
    <t>Международное непатентованное наименование или состав</t>
  </si>
  <si>
    <t>шприц</t>
  </si>
  <si>
    <t>Динопростон</t>
  </si>
  <si>
    <t>гель для интрацервикального введения 0,5 мг/3 г</t>
  </si>
  <si>
    <t>Метилпреднизолон</t>
  </si>
  <si>
    <t>порошок /лиофилизат для приготовления раствора для инъекций в комплекте с растворителем 500 мг</t>
  </si>
  <si>
    <t>фл</t>
  </si>
  <si>
    <t xml:space="preserve">порошок лиофилизированный для приготовления раствора для инъекций 1000 мг </t>
  </si>
  <si>
    <t>Ницерголин</t>
  </si>
  <si>
    <t>лиофилизат для приготовления раствора инъекций, 4 мг</t>
  </si>
  <si>
    <t>капс</t>
  </si>
  <si>
    <t>№  лота</t>
  </si>
  <si>
    <t>Характеристика лекарственных средств (лекарственная форма, дозировка, концентрация)</t>
  </si>
  <si>
    <t>Ед. изм. -1шт (ампула, таблетка, капсула, флакон)</t>
  </si>
  <si>
    <t>Сумма выделенная для закупок за единицу</t>
  </si>
  <si>
    <t>Количество единиц измерения</t>
  </si>
  <si>
    <t>Сумма</t>
  </si>
  <si>
    <t xml:space="preserve">График поставки </t>
  </si>
  <si>
    <t>Лопинавир + Ритонавир</t>
  </si>
  <si>
    <t>Абакавир</t>
  </si>
  <si>
    <t>таблетка, 300 мг</t>
  </si>
  <si>
    <t>таб</t>
  </si>
  <si>
    <t>Адсорбированная коклюшно-дифтерийно-столбнячная вакцина, содержащая бесклеточный коклюшный компонент (АбКДС)</t>
  </si>
  <si>
    <t>вакцина адсорбированная бесклеточная коклюшно-дифтерийно-столбнячная жидкая, 1 дозная, 0,5 мл, содержание дифтерийного анатоксина не менее 30 МЕ, столбнячного анатоксина не менее 40 МЕ.</t>
  </si>
  <si>
    <t>доза</t>
  </si>
  <si>
    <t>Азитромицин</t>
  </si>
  <si>
    <t>порошок лиофилизированный для приготовления раствора для внутривенных инфузий 500мг</t>
  </si>
  <si>
    <t>Алпростадил</t>
  </si>
  <si>
    <t>концентрат для приготовления раствора для инфузий 0,1мг/0,2мл</t>
  </si>
  <si>
    <t>амп</t>
  </si>
  <si>
    <t>Амиодарон</t>
  </si>
  <si>
    <t>раствор для инъекций 150 мг/3 мл</t>
  </si>
  <si>
    <t>Апротинин</t>
  </si>
  <si>
    <t>порошок лиофилизированный для приготовления раствора для инъекций 10 000 АТрЕ</t>
  </si>
  <si>
    <t>Арглабин</t>
  </si>
  <si>
    <t>порошок лиофилизированный для приготовления раствора для инъекций, 40 мг</t>
  </si>
  <si>
    <t>амп/фл</t>
  </si>
  <si>
    <t>Аскорбиновая кислота</t>
  </si>
  <si>
    <t>раствор для инъекций 5%, 2 мл</t>
  </si>
  <si>
    <t>Беклометазон</t>
  </si>
  <si>
    <t>аэрозоль дозированный для ингаляций 100 мкг/доза, 200 доз, активируемый вдохом</t>
  </si>
  <si>
    <t>аэрозоль дозированный для ингаляций 250 мкг/доза, 200 доз, активируемый вдохом</t>
  </si>
  <si>
    <t>Бетаметазон</t>
  </si>
  <si>
    <t>суспензия для инъекций, 1 мл</t>
  </si>
  <si>
    <t>Вакцина дифтерийно-столбнячная-бесклеточная коклюшная, комбинированная с вакциной против гепатита В рекомбинантной, вакциной против полиомиелита инактивированной и вакциной против гемофильной инфекции типа b (АбКДС+ВГВ+ИПВ+Хиб)</t>
  </si>
  <si>
    <t>Комбинированная, в составе вакцин: дифтерийно-столбнячный с бесклеточным коклюшным компонентом, вирусный гепатит В, полиомиелит инактивированный, гемофильная инфекция типа b, по 1 дозе</t>
  </si>
  <si>
    <t xml:space="preserve">Вакцина дифтерийно-столбнячная-бесклеточная коклюшная, комбинированная с вакциной против полиомиелита инактивированной и вакциной против гемофильной инфекции типа b (АбКДС+ИПВ+Хиб) </t>
  </si>
  <si>
    <t xml:space="preserve">Комбинированная,  в составе вакцин: дифтерийно-столбнячный с бесклеточным коклюшным компонентом, полиомиелит инактивированный, гемофильная инфекция типа b, по 1 дозе. </t>
  </si>
  <si>
    <t>Вакцина против полиомиелита, оральная (ОПВ)</t>
  </si>
  <si>
    <t>Живая оральная, содержит аттенуированные штаммы вирусов полиомиелита иммунологических типов - 1,3 (бивалентная). Форма выпуска - флакон по 10; 20 доз, в комплекте с капельницей или в пластмассовом флаконе-пипетке. Производство по выпуску вакцины должно быть сертифицировано ВОЗ.</t>
  </si>
  <si>
    <t>Винбластин</t>
  </si>
  <si>
    <t>порошок лиофилизированный для приготовления раствора для инъекций 5 мг</t>
  </si>
  <si>
    <t>Гадодиамид</t>
  </si>
  <si>
    <t>раствор для внутривенного введения 0,5 ммоль/мл, 15 мл</t>
  </si>
  <si>
    <t>Галоперидол</t>
  </si>
  <si>
    <t>таблетка 5 мг</t>
  </si>
  <si>
    <t>Глибенкламид</t>
  </si>
  <si>
    <t>таблетка, 5 мг</t>
  </si>
  <si>
    <t>Даунорубицин</t>
  </si>
  <si>
    <t>порошок для приготовления раствора для инфузий, 20 мг</t>
  </si>
  <si>
    <t>Диклофенак</t>
  </si>
  <si>
    <t>раствор для инъекций 75 мг/3 мл/раствор для инъекций 75 мг/2 мл</t>
  </si>
  <si>
    <t>Зидовудин</t>
  </si>
  <si>
    <t>Изониазид</t>
  </si>
  <si>
    <t>раствор для инъекций 10%, 5 мл</t>
  </si>
  <si>
    <t>Изосорбид мононитрат</t>
  </si>
  <si>
    <t>таблетка, 10 мг</t>
  </si>
  <si>
    <t>Кальция глюконат</t>
  </si>
  <si>
    <t>таблетка, 0,5 г</t>
  </si>
  <si>
    <t>Кветиапин</t>
  </si>
  <si>
    <t>таблетка, 150 мг</t>
  </si>
  <si>
    <t>Кетамин</t>
  </si>
  <si>
    <t>раствор для инъекций 500 мг/10 мл</t>
  </si>
  <si>
    <t>Комплекс аминокислот для парентерального питания не менее 14 аминокислот 4% или 5%</t>
  </si>
  <si>
    <t>раствор для инфузий, 500 мл</t>
  </si>
  <si>
    <t>Комплекс аминокислот для парентерального питания не менее 19 аминокислот 10%</t>
  </si>
  <si>
    <t>Левотироксин</t>
  </si>
  <si>
    <t>таблетка, 50 мкг</t>
  </si>
  <si>
    <t>Лейпрорелин</t>
  </si>
  <si>
    <t>порошок лиофилизированный для приготовления суспензии для инъекций, 11,25 мг</t>
  </si>
  <si>
    <t>порошок лиофилизированный для приготовления суспензии для инъекций, 3,75 мг</t>
  </si>
  <si>
    <t>таблетка, 100 мг/25 мг</t>
  </si>
  <si>
    <t>Лорноксикам</t>
  </si>
  <si>
    <t>таблетка, 4 мг</t>
  </si>
  <si>
    <t>Метоклопрамид</t>
  </si>
  <si>
    <t>Митоксантрон</t>
  </si>
  <si>
    <t>концентрат для приготовления раствора для инфузий или раствор для инъекций, 10 мг/5 мл</t>
  </si>
  <si>
    <t>Нифедипин</t>
  </si>
  <si>
    <t>таблетка пролонгированного действия, 20 мг</t>
  </si>
  <si>
    <t>Пазопаниб</t>
  </si>
  <si>
    <t>таблетка, 200 мг</t>
  </si>
  <si>
    <t>Пипекурония бромид</t>
  </si>
  <si>
    <t>порошок лиофилизированный для инъекций, 4 мг</t>
  </si>
  <si>
    <t>фл/амп</t>
  </si>
  <si>
    <t>Пробирка вакуумная с активатором свертывания и гелем для разделения сыворотки</t>
  </si>
  <si>
    <t>3,0 мл</t>
  </si>
  <si>
    <t>шт</t>
  </si>
  <si>
    <t>Противодифтерийная сыворотка</t>
  </si>
  <si>
    <t>Препарат, полученный из крови лошадей, подвергшихся гипериммунизации дифтерийным анатоксином. Сыворотка представляет собой прозрачную или незначительно опалесцирующую жидкость</t>
  </si>
  <si>
    <t>Протионамид</t>
  </si>
  <si>
    <t>таблетка, 250 мг</t>
  </si>
  <si>
    <t>Репаглинид</t>
  </si>
  <si>
    <t>таблетка, 0,5 мг</t>
  </si>
  <si>
    <t>Сальметерол, флутиказона пропионат</t>
  </si>
  <si>
    <t>порошок для ингаляций 50 мкг/100 мкг, 60 доз</t>
  </si>
  <si>
    <t>ингалятор</t>
  </si>
  <si>
    <t>порошок для ингаляций 50 мкг/250 мкг, 60 доз</t>
  </si>
  <si>
    <t>порошок для ингаляций 50 мкг/500 мкг, 60 доз</t>
  </si>
  <si>
    <t>Системы одноразовые</t>
  </si>
  <si>
    <t>для переливания крови</t>
  </si>
  <si>
    <t>для инфузий</t>
  </si>
  <si>
    <t>Стерильный концентрат продуктов обмена кишечной микрофлоры</t>
  </si>
  <si>
    <t>капли для приема внутрь, 100 мл</t>
  </si>
  <si>
    <t>капли для приема внутрь, 30 мл</t>
  </si>
  <si>
    <t>Теофиллин</t>
  </si>
  <si>
    <t>капсула пролонгированного действия, 350 мг</t>
  </si>
  <si>
    <t>Тиамин</t>
  </si>
  <si>
    <t xml:space="preserve">раствор для инъекций 5%, 1мл </t>
  </si>
  <si>
    <t>Тикарциллин + клавулановая кислота</t>
  </si>
  <si>
    <t>порошок лиофилизированный для приготовления раствора для инфузий 3000мг/200мг</t>
  </si>
  <si>
    <t>Топирамат</t>
  </si>
  <si>
    <t>таблетка, 100 мг</t>
  </si>
  <si>
    <t>Третиноин</t>
  </si>
  <si>
    <t>капсула, 10 мг</t>
  </si>
  <si>
    <t>Трифлуоперазин</t>
  </si>
  <si>
    <t>раствор для инъекций 0,2%, 1 мл</t>
  </si>
  <si>
    <t>Фактор свертывания крови IX</t>
  </si>
  <si>
    <t>порошок лиофилизированный для приготовления раствора для инфузий, 250 ME</t>
  </si>
  <si>
    <t>Флутиказон</t>
  </si>
  <si>
    <t>аэрозоль дозированный для ингаляций 250 мкг/доза, 120 доз</t>
  </si>
  <si>
    <t>Фуросемид</t>
  </si>
  <si>
    <t>таблетка, 40 мг</t>
  </si>
  <si>
    <t>Хлорпромазин</t>
  </si>
  <si>
    <t>раствор для инъекций 2,5%, 2 мл</t>
  </si>
  <si>
    <t>Цефиксим</t>
  </si>
  <si>
    <t>капсула 400мг</t>
  </si>
  <si>
    <t>Циклоспорин</t>
  </si>
  <si>
    <t>капсула 100 мг, с возможностью применения у детей старше 3 лет</t>
  </si>
  <si>
    <t>капсула 25 мг, с возможностью применения у детей старше 3 лет</t>
  </si>
  <si>
    <t>капсула 50 мг, с возможностью применения у детей старше 3 лет</t>
  </si>
  <si>
    <t>Циклофосфамид</t>
  </si>
  <si>
    <t>лиофилизат/порошок для приготовления раствора для инъекций 200 мг</t>
  </si>
  <si>
    <t>Ципрофлоксацин</t>
  </si>
  <si>
    <t>концентрат для приготовления раствора для инфузий 100 мг/10 мл, 10 мл</t>
  </si>
  <si>
    <t>Цисплатин</t>
  </si>
  <si>
    <t>раствор для инъекций/ концентрат для приготовления раствора для инфузий 50 мг/50мл или 50 мг/100 мл</t>
  </si>
  <si>
    <t>Цитарабин</t>
  </si>
  <si>
    <t>порошок лиофилизированный для приготовления раствора для инъекций 100 мг/ раствор для инъекций и инфузий 100 мг/5 мл</t>
  </si>
  <si>
    <t>порошок лиофилизированный для приготовления раствора для инъекций 1000 мг / раствор для инъекций и инфузий 1000 мг/20 мл</t>
  </si>
  <si>
    <t>Эналаприл</t>
  </si>
  <si>
    <t>таблетка, 2,5 мг</t>
  </si>
  <si>
    <t>Эноксапарин</t>
  </si>
  <si>
    <t>раствор для инъекций 30 000 анти-Ха ME/3,0 мл</t>
  </si>
  <si>
    <t>раствор для инъекций в шприцах 2000 анти-Ха МЕ/0,2 мл</t>
  </si>
  <si>
    <t>Эпирубицин</t>
  </si>
  <si>
    <t>концентрат для приготовления раствора для инфузий 10 мг/5 мл /порошок лиофилизированный для приготовления раствора для инъекций, 10 мг</t>
  </si>
  <si>
    <t>концентрат для приготовления раствора для инфузий 50 мг/25 мл/порошок лиофилизированный для приготовления раствора для инъекций, 50 мг</t>
  </si>
  <si>
    <t>Эфавиренз</t>
  </si>
  <si>
    <t>таблетка, 600 мг</t>
  </si>
  <si>
    <t>таблетка/капсула, 200 мг</t>
  </si>
  <si>
    <t>таб/капс</t>
  </si>
  <si>
    <t>раствор для приема внутрь 20 мг/мл, 240 мл</t>
  </si>
  <si>
    <t>Ламивудин</t>
  </si>
  <si>
    <t>раствор для приема внутрь, 5 мг/мл 240мл</t>
  </si>
  <si>
    <t xml:space="preserve">1. Остаточный срок годности на момент поставки лекарственных средств и изделий медицинского назначения, имеющих общий срок годности менее двух лет, должен составлять не менее шестидесяти процентов от общего срока годности на момент поставки. Для лекарственных средств и изделий медицинского назначения со сроком годности не менее двух лет остаточный срок годности должен составлять не менее четырнадцати месяцев на момент поставки.
2. Медицинские иммунобиологические препараты должны иметь достоверные данные о клинических испытаниях в стране производителя или испытания на биоэквивалентность и об опыте применения в Республике Казахстан и (или) в странах СНГ не менее одного года.
3. Биосимиляры должны иметь данные об идентичности, клинической эффективности и безопасности, подтвержденные уполномоченным органом в сфере обращения лекарственных средств.
</t>
  </si>
  <si>
    <t>Ламотриджин</t>
  </si>
  <si>
    <t>таблетки жевательные 100мг</t>
  </si>
  <si>
    <t>до 15 мая 2015</t>
  </si>
  <si>
    <t>до 15 июля 2015</t>
  </si>
  <si>
    <t>до 15 августа 2015</t>
  </si>
  <si>
    <t>до 15 сентебря 2015</t>
  </si>
  <si>
    <t>Аллерген туберкулезный рекомбинантный</t>
  </si>
  <si>
    <t>раствор для внутрикожного введения по 3 мл (30 доз)</t>
  </si>
  <si>
    <t>Приложение к объявлению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</si>
</sst>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1" fillId="0" borderId="10" xfId="0" applyFont="1" applyFill="1" applyBorder="1" applyAlignment="1">
      <alignment horizontal="center" vertical="top" wrapText="1"/>
    </xf>
    <xf numFmtId="4" fontId="41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top" wrapText="1"/>
    </xf>
    <xf numFmtId="4" fontId="41" fillId="0" borderId="0" xfId="0" applyNumberFormat="1" applyFont="1" applyFill="1" applyBorder="1" applyAlignment="1">
      <alignment horizontal="center" vertical="top" wrapText="1"/>
    </xf>
    <xf numFmtId="4" fontId="42" fillId="33" borderId="10" xfId="0" applyNumberFormat="1" applyFont="1" applyFill="1" applyBorder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4" fontId="43" fillId="0" borderId="0" xfId="0" applyNumberFormat="1" applyFont="1" applyAlignment="1">
      <alignment horizontal="center" vertical="top" wrapText="1"/>
    </xf>
    <xf numFmtId="0" fontId="43" fillId="0" borderId="0" xfId="0" applyFont="1" applyFill="1" applyAlignment="1">
      <alignment horizontal="center" vertical="top" wrapText="1"/>
    </xf>
    <xf numFmtId="4" fontId="43" fillId="0" borderId="10" xfId="0" applyNumberFormat="1" applyFont="1" applyFill="1" applyBorder="1" applyAlignment="1">
      <alignment horizontal="center" vertical="top" wrapText="1"/>
    </xf>
    <xf numFmtId="4" fontId="22" fillId="34" borderId="0" xfId="0" applyNumberFormat="1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4" fontId="42" fillId="33" borderId="10" xfId="0" applyNumberFormat="1" applyFont="1" applyFill="1" applyBorder="1" applyAlignment="1">
      <alignment horizontal="center" vertical="top" wrapText="1"/>
    </xf>
    <xf numFmtId="3" fontId="44" fillId="33" borderId="10" xfId="0" applyNumberFormat="1" applyFont="1" applyFill="1" applyBorder="1" applyAlignment="1">
      <alignment horizontal="center" vertical="top" wrapText="1"/>
    </xf>
    <xf numFmtId="4" fontId="45" fillId="0" borderId="0" xfId="0" applyNumberFormat="1" applyFont="1" applyAlignment="1">
      <alignment horizontal="center" vertical="top" wrapText="1"/>
    </xf>
    <xf numFmtId="4" fontId="43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2" sqref="C2"/>
    </sheetView>
  </sheetViews>
  <sheetFormatPr defaultColWidth="9.140625" defaultRowHeight="15"/>
  <cols>
    <col min="1" max="1" width="5.8515625" style="9" customWidth="1"/>
    <col min="2" max="2" width="42.57421875" style="9" customWidth="1"/>
    <col min="3" max="3" width="43.7109375" style="9" customWidth="1"/>
    <col min="4" max="4" width="9.140625" style="9" customWidth="1"/>
    <col min="5" max="5" width="12.421875" style="9" customWidth="1"/>
    <col min="6" max="6" width="16.8515625" style="9" customWidth="1"/>
    <col min="7" max="7" width="19.00390625" style="10" customWidth="1"/>
    <col min="8" max="8" width="11.7109375" style="9" customWidth="1"/>
    <col min="9" max="9" width="12.8515625" style="9" customWidth="1"/>
    <col min="10" max="10" width="14.8515625" style="9" customWidth="1"/>
    <col min="11" max="11" width="12.7109375" style="9" customWidth="1"/>
    <col min="12" max="16384" width="9.140625" style="9" customWidth="1"/>
  </cols>
  <sheetData>
    <row r="1" spans="7:11" ht="12.75">
      <c r="G1" s="18" t="s">
        <v>173</v>
      </c>
      <c r="H1" s="19"/>
      <c r="I1" s="19"/>
      <c r="J1" s="19"/>
      <c r="K1" s="19"/>
    </row>
    <row r="2" spans="9:11" ht="12.75">
      <c r="I2" s="15"/>
      <c r="J2" s="15"/>
      <c r="K2" s="15"/>
    </row>
    <row r="3" spans="9:11" ht="12.75">
      <c r="I3" s="15"/>
      <c r="J3" s="15"/>
      <c r="K3" s="15"/>
    </row>
    <row r="5" spans="1:11" ht="12.75" customHeight="1">
      <c r="A5" s="17" t="s">
        <v>11</v>
      </c>
      <c r="B5" s="16" t="s">
        <v>0</v>
      </c>
      <c r="C5" s="16" t="s">
        <v>12</v>
      </c>
      <c r="D5" s="16" t="s">
        <v>13</v>
      </c>
      <c r="E5" s="16" t="s">
        <v>14</v>
      </c>
      <c r="F5" s="16" t="s">
        <v>15</v>
      </c>
      <c r="G5" s="16" t="s">
        <v>16</v>
      </c>
      <c r="H5" s="14" t="s">
        <v>17</v>
      </c>
      <c r="I5" s="14"/>
      <c r="J5" s="14"/>
      <c r="K5" s="14"/>
    </row>
    <row r="6" spans="1:11" ht="25.5">
      <c r="A6" s="17"/>
      <c r="B6" s="16"/>
      <c r="C6" s="16"/>
      <c r="D6" s="16"/>
      <c r="E6" s="16"/>
      <c r="F6" s="16"/>
      <c r="G6" s="16"/>
      <c r="H6" s="8" t="s">
        <v>167</v>
      </c>
      <c r="I6" s="8" t="s">
        <v>168</v>
      </c>
      <c r="J6" s="8" t="s">
        <v>169</v>
      </c>
      <c r="K6" s="8" t="s">
        <v>170</v>
      </c>
    </row>
    <row r="7" spans="1:11" s="11" customFormat="1" ht="12.75">
      <c r="A7" s="3">
        <v>1</v>
      </c>
      <c r="B7" s="1" t="s">
        <v>19</v>
      </c>
      <c r="C7" s="1" t="s">
        <v>161</v>
      </c>
      <c r="D7" s="1" t="s">
        <v>6</v>
      </c>
      <c r="E7" s="2">
        <v>25982.66</v>
      </c>
      <c r="F7" s="2">
        <v>656</v>
      </c>
      <c r="G7" s="2">
        <f aca="true" t="shared" si="0" ref="G7:G38">F7*E7</f>
        <v>17044624.96</v>
      </c>
      <c r="H7" s="2">
        <v>496</v>
      </c>
      <c r="I7" s="2"/>
      <c r="J7" s="2">
        <v>160</v>
      </c>
      <c r="K7" s="2"/>
    </row>
    <row r="8" spans="1:11" s="11" customFormat="1" ht="12.75">
      <c r="A8" s="3">
        <v>2</v>
      </c>
      <c r="B8" s="1" t="s">
        <v>19</v>
      </c>
      <c r="C8" s="1" t="s">
        <v>20</v>
      </c>
      <c r="D8" s="1" t="s">
        <v>21</v>
      </c>
      <c r="E8" s="2">
        <v>560.5</v>
      </c>
      <c r="F8" s="2">
        <v>19590</v>
      </c>
      <c r="G8" s="2">
        <f t="shared" si="0"/>
        <v>10980195</v>
      </c>
      <c r="H8" s="2">
        <v>11760</v>
      </c>
      <c r="I8" s="2"/>
      <c r="J8" s="2">
        <v>7830</v>
      </c>
      <c r="K8" s="2"/>
    </row>
    <row r="9" spans="1:11" s="11" customFormat="1" ht="51">
      <c r="A9" s="3">
        <v>3</v>
      </c>
      <c r="B9" s="1" t="s">
        <v>22</v>
      </c>
      <c r="C9" s="1" t="s">
        <v>23</v>
      </c>
      <c r="D9" s="1" t="s">
        <v>24</v>
      </c>
      <c r="E9" s="2">
        <v>1777.97</v>
      </c>
      <c r="F9" s="2">
        <v>230500</v>
      </c>
      <c r="G9" s="2">
        <f t="shared" si="0"/>
        <v>409822085</v>
      </c>
      <c r="H9" s="2">
        <v>133500</v>
      </c>
      <c r="I9" s="2"/>
      <c r="J9" s="2">
        <v>97000</v>
      </c>
      <c r="K9" s="2"/>
    </row>
    <row r="10" spans="1:11" s="11" customFormat="1" ht="25.5">
      <c r="A10" s="3">
        <v>4</v>
      </c>
      <c r="B10" s="1" t="s">
        <v>25</v>
      </c>
      <c r="C10" s="1" t="s">
        <v>26</v>
      </c>
      <c r="D10" s="1" t="s">
        <v>6</v>
      </c>
      <c r="E10" s="2">
        <v>2291.66</v>
      </c>
      <c r="F10" s="2">
        <v>11935</v>
      </c>
      <c r="G10" s="2">
        <f t="shared" si="0"/>
        <v>27350962.099999998</v>
      </c>
      <c r="H10" s="2">
        <v>8150</v>
      </c>
      <c r="I10" s="2"/>
      <c r="J10" s="2">
        <v>3785</v>
      </c>
      <c r="K10" s="2"/>
    </row>
    <row r="11" spans="1:11" s="11" customFormat="1" ht="25.5">
      <c r="A11" s="3">
        <v>5</v>
      </c>
      <c r="B11" s="1" t="s">
        <v>171</v>
      </c>
      <c r="C11" s="1" t="s">
        <v>172</v>
      </c>
      <c r="D11" s="1" t="s">
        <v>6</v>
      </c>
      <c r="E11" s="2">
        <v>14202.53</v>
      </c>
      <c r="F11" s="2">
        <v>1681</v>
      </c>
      <c r="G11" s="2">
        <f t="shared" si="0"/>
        <v>23874452.93</v>
      </c>
      <c r="H11" s="2">
        <v>1049</v>
      </c>
      <c r="I11" s="2"/>
      <c r="J11" s="2">
        <v>632</v>
      </c>
      <c r="K11" s="2"/>
    </row>
    <row r="12" spans="1:11" s="11" customFormat="1" ht="25.5">
      <c r="A12" s="3">
        <v>6</v>
      </c>
      <c r="B12" s="1" t="s">
        <v>27</v>
      </c>
      <c r="C12" s="1" t="s">
        <v>28</v>
      </c>
      <c r="D12" s="1" t="s">
        <v>29</v>
      </c>
      <c r="E12" s="2">
        <v>3829.25</v>
      </c>
      <c r="F12" s="2">
        <v>3315</v>
      </c>
      <c r="G12" s="2">
        <f t="shared" si="0"/>
        <v>12693963.75</v>
      </c>
      <c r="H12" s="2">
        <v>1550</v>
      </c>
      <c r="I12" s="2">
        <v>985</v>
      </c>
      <c r="J12" s="2"/>
      <c r="K12" s="2">
        <v>780</v>
      </c>
    </row>
    <row r="13" spans="1:11" s="11" customFormat="1" ht="12.75">
      <c r="A13" s="3">
        <v>7</v>
      </c>
      <c r="B13" s="1" t="s">
        <v>30</v>
      </c>
      <c r="C13" s="1" t="s">
        <v>31</v>
      </c>
      <c r="D13" s="1" t="s">
        <v>29</v>
      </c>
      <c r="E13" s="2">
        <v>101.17</v>
      </c>
      <c r="F13" s="2">
        <v>106371</v>
      </c>
      <c r="G13" s="2">
        <f t="shared" si="0"/>
        <v>10761554.07</v>
      </c>
      <c r="H13" s="2">
        <v>67022</v>
      </c>
      <c r="I13" s="2"/>
      <c r="J13" s="2">
        <v>39349</v>
      </c>
      <c r="K13" s="2"/>
    </row>
    <row r="14" spans="1:11" s="11" customFormat="1" ht="25.5">
      <c r="A14" s="3">
        <v>8</v>
      </c>
      <c r="B14" s="1" t="s">
        <v>32</v>
      </c>
      <c r="C14" s="1" t="s">
        <v>33</v>
      </c>
      <c r="D14" s="1" t="s">
        <v>6</v>
      </c>
      <c r="E14" s="2">
        <v>532.47</v>
      </c>
      <c r="F14" s="2">
        <v>619238</v>
      </c>
      <c r="G14" s="2">
        <f t="shared" si="0"/>
        <v>329725657.86</v>
      </c>
      <c r="H14" s="2">
        <v>336553</v>
      </c>
      <c r="I14" s="2"/>
      <c r="J14" s="2">
        <v>282685</v>
      </c>
      <c r="K14" s="2"/>
    </row>
    <row r="15" spans="1:11" s="11" customFormat="1" ht="25.5">
      <c r="A15" s="3">
        <v>9</v>
      </c>
      <c r="B15" s="1" t="s">
        <v>34</v>
      </c>
      <c r="C15" s="1" t="s">
        <v>35</v>
      </c>
      <c r="D15" s="1" t="s">
        <v>36</v>
      </c>
      <c r="E15" s="2">
        <v>705.24</v>
      </c>
      <c r="F15" s="2">
        <v>854</v>
      </c>
      <c r="G15" s="2">
        <f t="shared" si="0"/>
        <v>602274.96</v>
      </c>
      <c r="H15" s="2">
        <v>404</v>
      </c>
      <c r="I15" s="2"/>
      <c r="J15" s="2">
        <v>450</v>
      </c>
      <c r="K15" s="2"/>
    </row>
    <row r="16" spans="1:11" s="11" customFormat="1" ht="12.75">
      <c r="A16" s="3">
        <v>10</v>
      </c>
      <c r="B16" s="1" t="s">
        <v>37</v>
      </c>
      <c r="C16" s="1" t="s">
        <v>38</v>
      </c>
      <c r="D16" s="1" t="s">
        <v>29</v>
      </c>
      <c r="E16" s="2">
        <v>10.36</v>
      </c>
      <c r="F16" s="2">
        <v>6459100</v>
      </c>
      <c r="G16" s="2">
        <f t="shared" si="0"/>
        <v>66916276</v>
      </c>
      <c r="H16" s="2">
        <v>2469988</v>
      </c>
      <c r="I16" s="2">
        <v>1971368</v>
      </c>
      <c r="J16" s="2"/>
      <c r="K16" s="2">
        <v>2017744</v>
      </c>
    </row>
    <row r="17" spans="1:11" s="11" customFormat="1" ht="25.5">
      <c r="A17" s="3">
        <v>11</v>
      </c>
      <c r="B17" s="1" t="s">
        <v>39</v>
      </c>
      <c r="C17" s="1" t="s">
        <v>40</v>
      </c>
      <c r="D17" s="1" t="s">
        <v>6</v>
      </c>
      <c r="E17" s="2">
        <v>4831.74</v>
      </c>
      <c r="F17" s="2">
        <v>764</v>
      </c>
      <c r="G17" s="2">
        <f t="shared" si="0"/>
        <v>3691449.36</v>
      </c>
      <c r="H17" s="2">
        <v>507</v>
      </c>
      <c r="I17" s="2"/>
      <c r="J17" s="2">
        <v>257</v>
      </c>
      <c r="K17" s="2"/>
    </row>
    <row r="18" spans="1:11" s="11" customFormat="1" ht="25.5">
      <c r="A18" s="3">
        <v>12</v>
      </c>
      <c r="B18" s="1" t="s">
        <v>39</v>
      </c>
      <c r="C18" s="1" t="s">
        <v>41</v>
      </c>
      <c r="D18" s="1" t="s">
        <v>6</v>
      </c>
      <c r="E18" s="2">
        <v>6550.09</v>
      </c>
      <c r="F18" s="2">
        <v>567</v>
      </c>
      <c r="G18" s="2">
        <f t="shared" si="0"/>
        <v>3713901.0300000003</v>
      </c>
      <c r="H18" s="2">
        <v>422</v>
      </c>
      <c r="I18" s="2"/>
      <c r="J18" s="2">
        <v>145</v>
      </c>
      <c r="K18" s="2"/>
    </row>
    <row r="19" spans="1:11" s="11" customFormat="1" ht="12.75">
      <c r="A19" s="3">
        <v>13</v>
      </c>
      <c r="B19" s="1" t="s">
        <v>42</v>
      </c>
      <c r="C19" s="1" t="s">
        <v>43</v>
      </c>
      <c r="D19" s="1" t="s">
        <v>1</v>
      </c>
      <c r="E19" s="2">
        <v>1078.96</v>
      </c>
      <c r="F19" s="2">
        <v>9397</v>
      </c>
      <c r="G19" s="2">
        <f t="shared" si="0"/>
        <v>10138987.120000001</v>
      </c>
      <c r="H19" s="2">
        <v>5927</v>
      </c>
      <c r="I19" s="2"/>
      <c r="J19" s="2">
        <v>3470</v>
      </c>
      <c r="K19" s="2"/>
    </row>
    <row r="20" spans="1:11" s="11" customFormat="1" ht="76.5">
      <c r="A20" s="3">
        <v>14</v>
      </c>
      <c r="B20" s="1" t="s">
        <v>44</v>
      </c>
      <c r="C20" s="1" t="s">
        <v>45</v>
      </c>
      <c r="D20" s="1" t="s">
        <v>24</v>
      </c>
      <c r="E20" s="2">
        <v>5929.36</v>
      </c>
      <c r="F20" s="2">
        <v>522305</v>
      </c>
      <c r="G20" s="2">
        <f t="shared" si="0"/>
        <v>3096934374.7999997</v>
      </c>
      <c r="H20" s="2">
        <v>242505</v>
      </c>
      <c r="I20" s="2"/>
      <c r="J20" s="2">
        <v>279800</v>
      </c>
      <c r="K20" s="2"/>
    </row>
    <row r="21" spans="1:11" s="11" customFormat="1" ht="63.75">
      <c r="A21" s="3">
        <v>15</v>
      </c>
      <c r="B21" s="1" t="s">
        <v>46</v>
      </c>
      <c r="C21" s="1" t="s">
        <v>47</v>
      </c>
      <c r="D21" s="1" t="s">
        <v>24</v>
      </c>
      <c r="E21" s="2">
        <v>2594.48</v>
      </c>
      <c r="F21" s="2">
        <v>473405</v>
      </c>
      <c r="G21" s="2">
        <f t="shared" si="0"/>
        <v>1228239804.4</v>
      </c>
      <c r="H21" s="2">
        <v>205705</v>
      </c>
      <c r="I21" s="2"/>
      <c r="J21" s="2">
        <v>267700</v>
      </c>
      <c r="K21" s="2"/>
    </row>
    <row r="22" spans="1:11" s="11" customFormat="1" ht="89.25">
      <c r="A22" s="3">
        <v>16</v>
      </c>
      <c r="B22" s="1" t="s">
        <v>48</v>
      </c>
      <c r="C22" s="1" t="s">
        <v>49</v>
      </c>
      <c r="D22" s="1" t="s">
        <v>24</v>
      </c>
      <c r="E22" s="2">
        <v>53.7</v>
      </c>
      <c r="F22" s="2">
        <v>396800</v>
      </c>
      <c r="G22" s="2">
        <f t="shared" si="0"/>
        <v>21308160</v>
      </c>
      <c r="H22" s="2">
        <v>176000</v>
      </c>
      <c r="I22" s="2"/>
      <c r="J22" s="2">
        <v>220800</v>
      </c>
      <c r="K22" s="2"/>
    </row>
    <row r="23" spans="1:11" s="11" customFormat="1" ht="25.5">
      <c r="A23" s="3">
        <v>17</v>
      </c>
      <c r="B23" s="1" t="s">
        <v>50</v>
      </c>
      <c r="C23" s="1" t="s">
        <v>51</v>
      </c>
      <c r="D23" s="1" t="s">
        <v>6</v>
      </c>
      <c r="E23" s="2">
        <v>918.45</v>
      </c>
      <c r="F23" s="2">
        <v>1479</v>
      </c>
      <c r="G23" s="2">
        <f t="shared" si="0"/>
        <v>1358387.55</v>
      </c>
      <c r="H23" s="2">
        <v>943</v>
      </c>
      <c r="I23" s="2"/>
      <c r="J23" s="2">
        <v>536</v>
      </c>
      <c r="K23" s="2"/>
    </row>
    <row r="24" spans="1:11" s="11" customFormat="1" ht="25.5">
      <c r="A24" s="3">
        <v>18</v>
      </c>
      <c r="B24" s="1" t="s">
        <v>52</v>
      </c>
      <c r="C24" s="1" t="s">
        <v>53</v>
      </c>
      <c r="D24" s="1" t="s">
        <v>6</v>
      </c>
      <c r="E24" s="2">
        <v>7911.62</v>
      </c>
      <c r="F24" s="2">
        <v>2635</v>
      </c>
      <c r="G24" s="2">
        <f t="shared" si="0"/>
        <v>20847118.7</v>
      </c>
      <c r="H24" s="2">
        <v>1705</v>
      </c>
      <c r="I24" s="2"/>
      <c r="J24" s="2">
        <v>930</v>
      </c>
      <c r="K24" s="2"/>
    </row>
    <row r="25" spans="1:11" s="11" customFormat="1" ht="12.75">
      <c r="A25" s="3">
        <v>19</v>
      </c>
      <c r="B25" s="1" t="s">
        <v>54</v>
      </c>
      <c r="C25" s="1" t="s">
        <v>55</v>
      </c>
      <c r="D25" s="1" t="s">
        <v>21</v>
      </c>
      <c r="E25" s="2">
        <v>2.64</v>
      </c>
      <c r="F25" s="2">
        <v>1113850</v>
      </c>
      <c r="G25" s="2">
        <f t="shared" si="0"/>
        <v>2940564</v>
      </c>
      <c r="H25" s="2">
        <v>628380</v>
      </c>
      <c r="I25" s="2"/>
      <c r="J25" s="2">
        <v>485470</v>
      </c>
      <c r="K25" s="2"/>
    </row>
    <row r="26" spans="1:11" s="11" customFormat="1" ht="12.75">
      <c r="A26" s="3">
        <v>20</v>
      </c>
      <c r="B26" s="1" t="s">
        <v>56</v>
      </c>
      <c r="C26" s="1" t="s">
        <v>57</v>
      </c>
      <c r="D26" s="1" t="s">
        <v>21</v>
      </c>
      <c r="E26" s="2">
        <v>3.13</v>
      </c>
      <c r="F26" s="2">
        <v>5230</v>
      </c>
      <c r="G26" s="2">
        <f t="shared" si="0"/>
        <v>16369.9</v>
      </c>
      <c r="H26" s="2">
        <v>3450</v>
      </c>
      <c r="I26" s="2"/>
      <c r="J26" s="2">
        <v>1780</v>
      </c>
      <c r="K26" s="2"/>
    </row>
    <row r="27" spans="1:11" s="11" customFormat="1" ht="25.5">
      <c r="A27" s="3">
        <v>21</v>
      </c>
      <c r="B27" s="1" t="s">
        <v>58</v>
      </c>
      <c r="C27" s="1" t="s">
        <v>59</v>
      </c>
      <c r="D27" s="1" t="s">
        <v>6</v>
      </c>
      <c r="E27" s="2">
        <v>5157.38</v>
      </c>
      <c r="F27" s="2">
        <v>590</v>
      </c>
      <c r="G27" s="2">
        <f t="shared" si="0"/>
        <v>3042854.2</v>
      </c>
      <c r="H27" s="2">
        <v>360</v>
      </c>
      <c r="I27" s="2">
        <v>120</v>
      </c>
      <c r="J27" s="2"/>
      <c r="K27" s="2">
        <v>110</v>
      </c>
    </row>
    <row r="28" spans="1:11" s="11" customFormat="1" ht="25.5">
      <c r="A28" s="3">
        <v>22</v>
      </c>
      <c r="B28" s="1" t="s">
        <v>60</v>
      </c>
      <c r="C28" s="1" t="s">
        <v>61</v>
      </c>
      <c r="D28" s="1" t="s">
        <v>29</v>
      </c>
      <c r="E28" s="2">
        <v>18.25</v>
      </c>
      <c r="F28" s="2">
        <v>1102729</v>
      </c>
      <c r="G28" s="2">
        <f t="shared" si="0"/>
        <v>20124804.25</v>
      </c>
      <c r="H28" s="2">
        <v>640744</v>
      </c>
      <c r="I28" s="2"/>
      <c r="J28" s="2">
        <v>461985</v>
      </c>
      <c r="K28" s="2"/>
    </row>
    <row r="29" spans="1:11" s="11" customFormat="1" ht="12.75">
      <c r="A29" s="3">
        <v>23</v>
      </c>
      <c r="B29" s="1" t="s">
        <v>2</v>
      </c>
      <c r="C29" s="1" t="s">
        <v>3</v>
      </c>
      <c r="D29" s="1" t="s">
        <v>1</v>
      </c>
      <c r="E29" s="2">
        <v>2189.88</v>
      </c>
      <c r="F29" s="2">
        <v>505</v>
      </c>
      <c r="G29" s="2">
        <f t="shared" si="0"/>
        <v>1105889.4000000001</v>
      </c>
      <c r="H29" s="2">
        <v>322</v>
      </c>
      <c r="I29" s="2"/>
      <c r="J29" s="2">
        <v>183</v>
      </c>
      <c r="K29" s="2"/>
    </row>
    <row r="30" spans="1:11" s="11" customFormat="1" ht="12.75">
      <c r="A30" s="3">
        <v>24</v>
      </c>
      <c r="B30" s="1" t="s">
        <v>62</v>
      </c>
      <c r="C30" s="1" t="s">
        <v>20</v>
      </c>
      <c r="D30" s="1" t="s">
        <v>21</v>
      </c>
      <c r="E30" s="2">
        <v>67.75</v>
      </c>
      <c r="F30" s="2">
        <v>5098</v>
      </c>
      <c r="G30" s="2">
        <f t="shared" si="0"/>
        <v>345389.5</v>
      </c>
      <c r="H30" s="2">
        <v>4198</v>
      </c>
      <c r="I30" s="2"/>
      <c r="J30" s="2">
        <v>900</v>
      </c>
      <c r="K30" s="2"/>
    </row>
    <row r="31" spans="1:11" s="11" customFormat="1" ht="12.75">
      <c r="A31" s="3">
        <v>25</v>
      </c>
      <c r="B31" s="1" t="s">
        <v>63</v>
      </c>
      <c r="C31" s="1" t="s">
        <v>64</v>
      </c>
      <c r="D31" s="1" t="s">
        <v>29</v>
      </c>
      <c r="E31" s="2">
        <v>29.97</v>
      </c>
      <c r="F31" s="2">
        <v>31975</v>
      </c>
      <c r="G31" s="2">
        <f t="shared" si="0"/>
        <v>958290.75</v>
      </c>
      <c r="H31" s="2">
        <v>18025</v>
      </c>
      <c r="I31" s="2"/>
      <c r="J31" s="2">
        <v>13950</v>
      </c>
      <c r="K31" s="2"/>
    </row>
    <row r="32" spans="1:11" s="11" customFormat="1" ht="12.75">
      <c r="A32" s="3">
        <v>26</v>
      </c>
      <c r="B32" s="1" t="s">
        <v>65</v>
      </c>
      <c r="C32" s="1" t="s">
        <v>66</v>
      </c>
      <c r="D32" s="1" t="s">
        <v>21</v>
      </c>
      <c r="E32" s="2">
        <v>2.41</v>
      </c>
      <c r="F32" s="2">
        <v>5520</v>
      </c>
      <c r="G32" s="2">
        <f t="shared" si="0"/>
        <v>13303.2</v>
      </c>
      <c r="H32" s="2">
        <v>4240</v>
      </c>
      <c r="I32" s="2"/>
      <c r="J32" s="2">
        <v>1280</v>
      </c>
      <c r="K32" s="2"/>
    </row>
    <row r="33" spans="1:11" s="11" customFormat="1" ht="12.75">
      <c r="A33" s="3">
        <v>27</v>
      </c>
      <c r="B33" s="1" t="s">
        <v>67</v>
      </c>
      <c r="C33" s="1" t="s">
        <v>68</v>
      </c>
      <c r="D33" s="1" t="s">
        <v>21</v>
      </c>
      <c r="E33" s="2">
        <v>1.09</v>
      </c>
      <c r="F33" s="2">
        <v>337060</v>
      </c>
      <c r="G33" s="2">
        <f t="shared" si="0"/>
        <v>367395.4</v>
      </c>
      <c r="H33" s="2">
        <v>247915</v>
      </c>
      <c r="I33" s="2"/>
      <c r="J33" s="2">
        <v>89145</v>
      </c>
      <c r="K33" s="2"/>
    </row>
    <row r="34" spans="1:11" s="11" customFormat="1" ht="12.75">
      <c r="A34" s="3">
        <v>28</v>
      </c>
      <c r="B34" s="1" t="s">
        <v>69</v>
      </c>
      <c r="C34" s="1" t="s">
        <v>70</v>
      </c>
      <c r="D34" s="1" t="s">
        <v>21</v>
      </c>
      <c r="E34" s="2">
        <v>53.05</v>
      </c>
      <c r="F34" s="2">
        <v>4000</v>
      </c>
      <c r="G34" s="2">
        <f t="shared" si="0"/>
        <v>212200</v>
      </c>
      <c r="H34" s="2">
        <v>1500</v>
      </c>
      <c r="I34" s="2"/>
      <c r="J34" s="2">
        <v>2500</v>
      </c>
      <c r="K34" s="2"/>
    </row>
    <row r="35" spans="1:11" s="11" customFormat="1" ht="12.75">
      <c r="A35" s="3">
        <v>29</v>
      </c>
      <c r="B35" s="1" t="s">
        <v>71</v>
      </c>
      <c r="C35" s="1" t="s">
        <v>72</v>
      </c>
      <c r="D35" s="1" t="s">
        <v>6</v>
      </c>
      <c r="E35" s="2">
        <v>269.68</v>
      </c>
      <c r="F35" s="2">
        <v>88359</v>
      </c>
      <c r="G35" s="2">
        <f t="shared" si="0"/>
        <v>23828655.12</v>
      </c>
      <c r="H35" s="2">
        <v>54283</v>
      </c>
      <c r="I35" s="2"/>
      <c r="J35" s="2">
        <v>34076</v>
      </c>
      <c r="K35" s="2"/>
    </row>
    <row r="36" spans="1:11" s="11" customFormat="1" ht="25.5">
      <c r="A36" s="3">
        <v>30</v>
      </c>
      <c r="B36" s="1" t="s">
        <v>73</v>
      </c>
      <c r="C36" s="1" t="s">
        <v>74</v>
      </c>
      <c r="D36" s="1" t="s">
        <v>6</v>
      </c>
      <c r="E36" s="2">
        <v>478.76</v>
      </c>
      <c r="F36" s="2">
        <v>40354</v>
      </c>
      <c r="G36" s="2">
        <f t="shared" si="0"/>
        <v>19319881.04</v>
      </c>
      <c r="H36" s="2">
        <v>23511</v>
      </c>
      <c r="I36" s="2"/>
      <c r="J36" s="2">
        <v>16843</v>
      </c>
      <c r="K36" s="2"/>
    </row>
    <row r="37" spans="1:11" s="11" customFormat="1" ht="25.5">
      <c r="A37" s="3">
        <v>31</v>
      </c>
      <c r="B37" s="1" t="s">
        <v>75</v>
      </c>
      <c r="C37" s="1" t="s">
        <v>74</v>
      </c>
      <c r="D37" s="1" t="s">
        <v>6</v>
      </c>
      <c r="E37" s="2">
        <v>718.13</v>
      </c>
      <c r="F37" s="2">
        <v>33963</v>
      </c>
      <c r="G37" s="2">
        <f t="shared" si="0"/>
        <v>24389849.19</v>
      </c>
      <c r="H37" s="2">
        <v>19127</v>
      </c>
      <c r="I37" s="2"/>
      <c r="J37" s="2">
        <v>14836</v>
      </c>
      <c r="K37" s="2"/>
    </row>
    <row r="38" spans="1:11" s="11" customFormat="1" ht="12.75">
      <c r="A38" s="3">
        <v>32</v>
      </c>
      <c r="B38" s="1" t="s">
        <v>162</v>
      </c>
      <c r="C38" s="1" t="s">
        <v>163</v>
      </c>
      <c r="D38" s="1" t="s">
        <v>6</v>
      </c>
      <c r="E38" s="2">
        <v>5362.59</v>
      </c>
      <c r="F38" s="12">
        <v>4090</v>
      </c>
      <c r="G38" s="2">
        <f t="shared" si="0"/>
        <v>21932993.1</v>
      </c>
      <c r="H38" s="12">
        <v>3398</v>
      </c>
      <c r="I38" s="12"/>
      <c r="J38" s="12">
        <v>692</v>
      </c>
      <c r="K38" s="12"/>
    </row>
    <row r="39" spans="1:11" s="11" customFormat="1" ht="12.75">
      <c r="A39" s="3">
        <v>33</v>
      </c>
      <c r="B39" s="2" t="s">
        <v>165</v>
      </c>
      <c r="C39" s="2" t="s">
        <v>166</v>
      </c>
      <c r="D39" s="2" t="s">
        <v>21</v>
      </c>
      <c r="E39" s="2">
        <v>133.54</v>
      </c>
      <c r="F39" s="2">
        <v>740</v>
      </c>
      <c r="G39" s="2">
        <f aca="true" t="shared" si="1" ref="G39:G70">F39*E39</f>
        <v>98819.59999999999</v>
      </c>
      <c r="H39" s="2">
        <v>740</v>
      </c>
      <c r="I39" s="2"/>
      <c r="J39" s="2"/>
      <c r="K39" s="2"/>
    </row>
    <row r="40" spans="1:11" s="11" customFormat="1" ht="12.75">
      <c r="A40" s="3">
        <v>34</v>
      </c>
      <c r="B40" s="1" t="s">
        <v>76</v>
      </c>
      <c r="C40" s="1" t="s">
        <v>77</v>
      </c>
      <c r="D40" s="1" t="s">
        <v>21</v>
      </c>
      <c r="E40" s="2">
        <v>5.6</v>
      </c>
      <c r="F40" s="2">
        <v>13750</v>
      </c>
      <c r="G40" s="2">
        <f t="shared" si="1"/>
        <v>77000</v>
      </c>
      <c r="H40" s="2">
        <v>10960</v>
      </c>
      <c r="I40" s="2"/>
      <c r="J40" s="2">
        <v>2790</v>
      </c>
      <c r="K40" s="2"/>
    </row>
    <row r="41" spans="1:11" s="11" customFormat="1" ht="25.5">
      <c r="A41" s="3">
        <v>35</v>
      </c>
      <c r="B41" s="1" t="s">
        <v>78</v>
      </c>
      <c r="C41" s="1" t="s">
        <v>79</v>
      </c>
      <c r="D41" s="1" t="s">
        <v>1</v>
      </c>
      <c r="E41" s="2">
        <v>96567.89</v>
      </c>
      <c r="F41" s="2">
        <v>121</v>
      </c>
      <c r="G41" s="2">
        <f t="shared" si="1"/>
        <v>11684714.69</v>
      </c>
      <c r="H41" s="2">
        <v>90</v>
      </c>
      <c r="I41" s="2"/>
      <c r="J41" s="2">
        <v>31</v>
      </c>
      <c r="K41" s="2"/>
    </row>
    <row r="42" spans="1:11" s="11" customFormat="1" ht="25.5">
      <c r="A42" s="3">
        <v>36</v>
      </c>
      <c r="B42" s="1" t="s">
        <v>78</v>
      </c>
      <c r="C42" s="1" t="s">
        <v>80</v>
      </c>
      <c r="D42" s="1" t="s">
        <v>1</v>
      </c>
      <c r="E42" s="2">
        <v>33483.22</v>
      </c>
      <c r="F42" s="2">
        <v>100</v>
      </c>
      <c r="G42" s="2">
        <f t="shared" si="1"/>
        <v>3348322</v>
      </c>
      <c r="H42" s="2">
        <v>60</v>
      </c>
      <c r="I42" s="2"/>
      <c r="J42" s="2">
        <v>40</v>
      </c>
      <c r="K42" s="2"/>
    </row>
    <row r="43" spans="1:11" s="11" customFormat="1" ht="12.75">
      <c r="A43" s="3">
        <v>37</v>
      </c>
      <c r="B43" s="1" t="s">
        <v>18</v>
      </c>
      <c r="C43" s="1" t="s">
        <v>81</v>
      </c>
      <c r="D43" s="1" t="s">
        <v>21</v>
      </c>
      <c r="E43" s="2">
        <v>28.84</v>
      </c>
      <c r="F43" s="2">
        <v>140380</v>
      </c>
      <c r="G43" s="2">
        <f t="shared" si="1"/>
        <v>4048559.2</v>
      </c>
      <c r="H43" s="2">
        <v>106210</v>
      </c>
      <c r="I43" s="2"/>
      <c r="J43" s="2">
        <v>34170</v>
      </c>
      <c r="K43" s="2"/>
    </row>
    <row r="44" spans="1:11" s="11" customFormat="1" ht="12.75">
      <c r="A44" s="3">
        <v>38</v>
      </c>
      <c r="B44" s="1" t="s">
        <v>82</v>
      </c>
      <c r="C44" s="1" t="s">
        <v>83</v>
      </c>
      <c r="D44" s="1" t="s">
        <v>21</v>
      </c>
      <c r="E44" s="2">
        <v>53.79</v>
      </c>
      <c r="F44" s="2">
        <v>21130</v>
      </c>
      <c r="G44" s="2">
        <f t="shared" si="1"/>
        <v>1136582.7</v>
      </c>
      <c r="H44" s="2">
        <v>13748</v>
      </c>
      <c r="I44" s="2"/>
      <c r="J44" s="2">
        <v>7382</v>
      </c>
      <c r="K44" s="2"/>
    </row>
    <row r="45" spans="1:11" s="11" customFormat="1" ht="25.5">
      <c r="A45" s="3">
        <v>39</v>
      </c>
      <c r="B45" s="1" t="s">
        <v>4</v>
      </c>
      <c r="C45" s="1" t="s">
        <v>5</v>
      </c>
      <c r="D45" s="1" t="s">
        <v>6</v>
      </c>
      <c r="E45" s="2">
        <v>1845.5</v>
      </c>
      <c r="F45" s="2">
        <v>4458</v>
      </c>
      <c r="G45" s="2">
        <f t="shared" si="1"/>
        <v>8227239</v>
      </c>
      <c r="H45" s="2">
        <v>2911</v>
      </c>
      <c r="I45" s="2"/>
      <c r="J45" s="2">
        <v>1547</v>
      </c>
      <c r="K45" s="2"/>
    </row>
    <row r="46" spans="1:11" s="11" customFormat="1" ht="25.5">
      <c r="A46" s="3">
        <v>40</v>
      </c>
      <c r="B46" s="1" t="s">
        <v>4</v>
      </c>
      <c r="C46" s="1" t="s">
        <v>7</v>
      </c>
      <c r="D46" s="1" t="s">
        <v>6</v>
      </c>
      <c r="E46" s="2">
        <v>5237.3</v>
      </c>
      <c r="F46" s="2">
        <v>289</v>
      </c>
      <c r="G46" s="2">
        <f t="shared" si="1"/>
        <v>1513579.7</v>
      </c>
      <c r="H46" s="2">
        <v>204</v>
      </c>
      <c r="I46" s="2"/>
      <c r="J46" s="2">
        <v>85</v>
      </c>
      <c r="K46" s="2"/>
    </row>
    <row r="47" spans="1:11" s="11" customFormat="1" ht="12.75">
      <c r="A47" s="3">
        <v>41</v>
      </c>
      <c r="B47" s="1" t="s">
        <v>84</v>
      </c>
      <c r="C47" s="1" t="s">
        <v>66</v>
      </c>
      <c r="D47" s="1" t="s">
        <v>21</v>
      </c>
      <c r="E47" s="2">
        <v>10.47</v>
      </c>
      <c r="F47" s="2">
        <v>59290</v>
      </c>
      <c r="G47" s="2">
        <f t="shared" si="1"/>
        <v>620766.3</v>
      </c>
      <c r="H47" s="2">
        <v>34730</v>
      </c>
      <c r="I47" s="2"/>
      <c r="J47" s="2">
        <v>24560</v>
      </c>
      <c r="K47" s="2"/>
    </row>
    <row r="48" spans="1:11" s="11" customFormat="1" ht="25.5">
      <c r="A48" s="3">
        <v>42</v>
      </c>
      <c r="B48" s="1" t="s">
        <v>85</v>
      </c>
      <c r="C48" s="1" t="s">
        <v>86</v>
      </c>
      <c r="D48" s="1" t="s">
        <v>6</v>
      </c>
      <c r="E48" s="2">
        <v>9616.24</v>
      </c>
      <c r="F48" s="2">
        <v>343</v>
      </c>
      <c r="G48" s="2">
        <f t="shared" si="1"/>
        <v>3298370.32</v>
      </c>
      <c r="H48" s="2">
        <v>222</v>
      </c>
      <c r="I48" s="2"/>
      <c r="J48" s="2">
        <v>121</v>
      </c>
      <c r="K48" s="2"/>
    </row>
    <row r="49" spans="1:11" s="11" customFormat="1" ht="12.75">
      <c r="A49" s="3">
        <v>43</v>
      </c>
      <c r="B49" s="1" t="s">
        <v>87</v>
      </c>
      <c r="C49" s="1" t="s">
        <v>88</v>
      </c>
      <c r="D49" s="1" t="s">
        <v>21</v>
      </c>
      <c r="E49" s="2">
        <v>8.99</v>
      </c>
      <c r="F49" s="2">
        <v>85295</v>
      </c>
      <c r="G49" s="2">
        <f t="shared" si="1"/>
        <v>766802.05</v>
      </c>
      <c r="H49" s="2">
        <v>59220</v>
      </c>
      <c r="I49" s="2"/>
      <c r="J49" s="2">
        <v>26075</v>
      </c>
      <c r="K49" s="2"/>
    </row>
    <row r="50" spans="1:11" s="11" customFormat="1" ht="25.5">
      <c r="A50" s="3">
        <v>44</v>
      </c>
      <c r="B50" s="1" t="s">
        <v>8</v>
      </c>
      <c r="C50" s="1" t="s">
        <v>9</v>
      </c>
      <c r="D50" s="1" t="s">
        <v>6</v>
      </c>
      <c r="E50" s="2">
        <v>515.26</v>
      </c>
      <c r="F50" s="2">
        <v>3971</v>
      </c>
      <c r="G50" s="2">
        <f t="shared" si="1"/>
        <v>2046097.46</v>
      </c>
      <c r="H50" s="2">
        <v>3971</v>
      </c>
      <c r="I50" s="2"/>
      <c r="J50" s="2"/>
      <c r="K50" s="2"/>
    </row>
    <row r="51" spans="1:11" s="11" customFormat="1" ht="12.75">
      <c r="A51" s="3">
        <v>45</v>
      </c>
      <c r="B51" s="1" t="s">
        <v>89</v>
      </c>
      <c r="C51" s="1" t="s">
        <v>90</v>
      </c>
      <c r="D51" s="1" t="s">
        <v>21</v>
      </c>
      <c r="E51" s="2">
        <v>8097.34</v>
      </c>
      <c r="F51" s="2">
        <v>1560</v>
      </c>
      <c r="G51" s="2">
        <f t="shared" si="1"/>
        <v>12631850.4</v>
      </c>
      <c r="H51" s="2">
        <v>930</v>
      </c>
      <c r="I51" s="2"/>
      <c r="J51" s="2">
        <v>630</v>
      </c>
      <c r="K51" s="2"/>
    </row>
    <row r="52" spans="1:11" s="11" customFormat="1" ht="12.75">
      <c r="A52" s="3">
        <v>46</v>
      </c>
      <c r="B52" s="1" t="s">
        <v>91</v>
      </c>
      <c r="C52" s="1" t="s">
        <v>92</v>
      </c>
      <c r="D52" s="1" t="s">
        <v>93</v>
      </c>
      <c r="E52" s="2">
        <v>146.18</v>
      </c>
      <c r="F52" s="2">
        <v>173245</v>
      </c>
      <c r="G52" s="2">
        <f t="shared" si="1"/>
        <v>25324954.1</v>
      </c>
      <c r="H52" s="2">
        <v>96674</v>
      </c>
      <c r="I52" s="2"/>
      <c r="J52" s="2">
        <v>76571</v>
      </c>
      <c r="K52" s="2"/>
    </row>
    <row r="53" spans="1:11" s="11" customFormat="1" ht="25.5">
      <c r="A53" s="3">
        <v>47</v>
      </c>
      <c r="B53" s="1" t="s">
        <v>94</v>
      </c>
      <c r="C53" s="1" t="s">
        <v>95</v>
      </c>
      <c r="D53" s="1" t="s">
        <v>96</v>
      </c>
      <c r="E53" s="2">
        <v>50.13</v>
      </c>
      <c r="F53" s="2">
        <v>14800</v>
      </c>
      <c r="G53" s="2">
        <f t="shared" si="1"/>
        <v>741924</v>
      </c>
      <c r="H53" s="2">
        <v>10400</v>
      </c>
      <c r="I53" s="2">
        <v>2000</v>
      </c>
      <c r="J53" s="2"/>
      <c r="K53" s="2">
        <v>2400</v>
      </c>
    </row>
    <row r="54" spans="1:11" s="11" customFormat="1" ht="63.75">
      <c r="A54" s="3">
        <v>48</v>
      </c>
      <c r="B54" s="1" t="s">
        <v>97</v>
      </c>
      <c r="C54" s="1" t="s">
        <v>98</v>
      </c>
      <c r="D54" s="1" t="s">
        <v>29</v>
      </c>
      <c r="E54" s="2">
        <v>662.23</v>
      </c>
      <c r="F54" s="2">
        <v>356</v>
      </c>
      <c r="G54" s="2">
        <f t="shared" si="1"/>
        <v>235753.88</v>
      </c>
      <c r="H54" s="2">
        <v>286</v>
      </c>
      <c r="I54" s="2"/>
      <c r="J54" s="2">
        <v>70</v>
      </c>
      <c r="K54" s="2"/>
    </row>
    <row r="55" spans="1:11" s="11" customFormat="1" ht="12.75">
      <c r="A55" s="3">
        <v>49</v>
      </c>
      <c r="B55" s="1" t="s">
        <v>99</v>
      </c>
      <c r="C55" s="1" t="s">
        <v>100</v>
      </c>
      <c r="D55" s="1" t="s">
        <v>21</v>
      </c>
      <c r="E55" s="2">
        <v>9.43</v>
      </c>
      <c r="F55" s="4">
        <v>4447520</v>
      </c>
      <c r="G55" s="2">
        <f t="shared" si="1"/>
        <v>41940113.6</v>
      </c>
      <c r="H55" s="2">
        <v>2819717</v>
      </c>
      <c r="I55" s="2"/>
      <c r="J55" s="2">
        <v>1627803</v>
      </c>
      <c r="K55" s="2"/>
    </row>
    <row r="56" spans="1:11" s="11" customFormat="1" ht="12.75">
      <c r="A56" s="3">
        <v>50</v>
      </c>
      <c r="B56" s="1" t="s">
        <v>101</v>
      </c>
      <c r="C56" s="1" t="s">
        <v>102</v>
      </c>
      <c r="D56" s="1" t="s">
        <v>21</v>
      </c>
      <c r="E56" s="2">
        <v>24.51</v>
      </c>
      <c r="F56" s="2">
        <v>800</v>
      </c>
      <c r="G56" s="2">
        <f t="shared" si="1"/>
        <v>19608</v>
      </c>
      <c r="H56" s="2">
        <v>400</v>
      </c>
      <c r="I56" s="2"/>
      <c r="J56" s="2">
        <v>400</v>
      </c>
      <c r="K56" s="2"/>
    </row>
    <row r="57" spans="1:11" s="11" customFormat="1" ht="12.75">
      <c r="A57" s="3">
        <v>51</v>
      </c>
      <c r="B57" s="1" t="s">
        <v>103</v>
      </c>
      <c r="C57" s="1" t="s">
        <v>104</v>
      </c>
      <c r="D57" s="1" t="s">
        <v>105</v>
      </c>
      <c r="E57" s="2">
        <v>5572.65</v>
      </c>
      <c r="F57" s="2">
        <v>120</v>
      </c>
      <c r="G57" s="2">
        <f t="shared" si="1"/>
        <v>668718</v>
      </c>
      <c r="H57" s="2">
        <v>59</v>
      </c>
      <c r="I57" s="2">
        <v>41</v>
      </c>
      <c r="J57" s="2"/>
      <c r="K57" s="2">
        <v>20</v>
      </c>
    </row>
    <row r="58" spans="1:11" s="11" customFormat="1" ht="12.75">
      <c r="A58" s="3">
        <v>52</v>
      </c>
      <c r="B58" s="1" t="s">
        <v>103</v>
      </c>
      <c r="C58" s="1" t="s">
        <v>106</v>
      </c>
      <c r="D58" s="1" t="s">
        <v>105</v>
      </c>
      <c r="E58" s="2">
        <v>9122.28</v>
      </c>
      <c r="F58" s="2">
        <v>219</v>
      </c>
      <c r="G58" s="2">
        <f t="shared" si="1"/>
        <v>1997779.32</v>
      </c>
      <c r="H58" s="2">
        <v>73</v>
      </c>
      <c r="I58" s="2">
        <v>68</v>
      </c>
      <c r="J58" s="2"/>
      <c r="K58" s="2">
        <v>78</v>
      </c>
    </row>
    <row r="59" spans="1:11" s="11" customFormat="1" ht="12.75">
      <c r="A59" s="3">
        <v>53</v>
      </c>
      <c r="B59" s="1" t="s">
        <v>103</v>
      </c>
      <c r="C59" s="1" t="s">
        <v>107</v>
      </c>
      <c r="D59" s="1" t="s">
        <v>105</v>
      </c>
      <c r="E59" s="2">
        <v>10646.33</v>
      </c>
      <c r="F59" s="2">
        <v>126</v>
      </c>
      <c r="G59" s="2">
        <f t="shared" si="1"/>
        <v>1341437.58</v>
      </c>
      <c r="H59" s="2">
        <v>53</v>
      </c>
      <c r="I59" s="2">
        <v>27</v>
      </c>
      <c r="J59" s="2"/>
      <c r="K59" s="2">
        <v>46</v>
      </c>
    </row>
    <row r="60" spans="1:11" s="11" customFormat="1" ht="12.75">
      <c r="A60" s="3">
        <v>54</v>
      </c>
      <c r="B60" s="1" t="s">
        <v>108</v>
      </c>
      <c r="C60" s="1" t="s">
        <v>109</v>
      </c>
      <c r="D60" s="1" t="s">
        <v>96</v>
      </c>
      <c r="E60" s="2">
        <v>35.78</v>
      </c>
      <c r="F60" s="2">
        <v>254178</v>
      </c>
      <c r="G60" s="2">
        <f t="shared" si="1"/>
        <v>9094488.84</v>
      </c>
      <c r="H60" s="2">
        <v>150615</v>
      </c>
      <c r="I60" s="2"/>
      <c r="J60" s="2">
        <v>103563</v>
      </c>
      <c r="K60" s="2"/>
    </row>
    <row r="61" spans="1:11" s="11" customFormat="1" ht="12.75">
      <c r="A61" s="3">
        <v>55</v>
      </c>
      <c r="B61" s="1" t="s">
        <v>108</v>
      </c>
      <c r="C61" s="1" t="s">
        <v>110</v>
      </c>
      <c r="D61" s="1" t="s">
        <v>96</v>
      </c>
      <c r="E61" s="2">
        <v>16.71</v>
      </c>
      <c r="F61" s="2">
        <v>11499747</v>
      </c>
      <c r="G61" s="2">
        <f t="shared" si="1"/>
        <v>192160772.37</v>
      </c>
      <c r="H61" s="2">
        <v>6053010</v>
      </c>
      <c r="I61" s="2"/>
      <c r="J61" s="2">
        <v>5446737</v>
      </c>
      <c r="K61" s="2"/>
    </row>
    <row r="62" spans="1:11" s="11" customFormat="1" ht="25.5">
      <c r="A62" s="3">
        <v>56</v>
      </c>
      <c r="B62" s="1" t="s">
        <v>111</v>
      </c>
      <c r="C62" s="1" t="s">
        <v>112</v>
      </c>
      <c r="D62" s="1" t="s">
        <v>6</v>
      </c>
      <c r="E62" s="2">
        <v>588.55</v>
      </c>
      <c r="F62" s="2">
        <v>107943</v>
      </c>
      <c r="G62" s="2">
        <f t="shared" si="1"/>
        <v>63529852.65</v>
      </c>
      <c r="H62" s="2">
        <v>65073</v>
      </c>
      <c r="I62" s="2"/>
      <c r="J62" s="2">
        <v>42870</v>
      </c>
      <c r="K62" s="2"/>
    </row>
    <row r="63" spans="1:11" s="11" customFormat="1" ht="25.5">
      <c r="A63" s="3">
        <v>57</v>
      </c>
      <c r="B63" s="1" t="s">
        <v>111</v>
      </c>
      <c r="C63" s="1" t="s">
        <v>113</v>
      </c>
      <c r="D63" s="1" t="s">
        <v>6</v>
      </c>
      <c r="E63" s="2">
        <v>357.03</v>
      </c>
      <c r="F63" s="2">
        <v>35622</v>
      </c>
      <c r="G63" s="2">
        <f t="shared" si="1"/>
        <v>12718122.659999998</v>
      </c>
      <c r="H63" s="2">
        <v>21724</v>
      </c>
      <c r="I63" s="2"/>
      <c r="J63" s="2">
        <v>13898</v>
      </c>
      <c r="K63" s="2"/>
    </row>
    <row r="64" spans="1:11" s="11" customFormat="1" ht="12.75">
      <c r="A64" s="3">
        <v>58</v>
      </c>
      <c r="B64" s="1" t="s">
        <v>114</v>
      </c>
      <c r="C64" s="1" t="s">
        <v>115</v>
      </c>
      <c r="D64" s="1" t="s">
        <v>10</v>
      </c>
      <c r="E64" s="2">
        <v>23.13</v>
      </c>
      <c r="F64" s="2">
        <v>25750</v>
      </c>
      <c r="G64" s="2">
        <f t="shared" si="1"/>
        <v>595597.5</v>
      </c>
      <c r="H64" s="2">
        <v>15960</v>
      </c>
      <c r="I64" s="2"/>
      <c r="J64" s="2">
        <v>9790</v>
      </c>
      <c r="K64" s="2"/>
    </row>
    <row r="65" spans="1:11" s="11" customFormat="1" ht="12.75">
      <c r="A65" s="3">
        <v>59</v>
      </c>
      <c r="B65" s="1" t="s">
        <v>116</v>
      </c>
      <c r="C65" s="1" t="s">
        <v>117</v>
      </c>
      <c r="D65" s="1" t="s">
        <v>29</v>
      </c>
      <c r="E65" s="2">
        <v>11.79</v>
      </c>
      <c r="F65" s="2">
        <v>2926645</v>
      </c>
      <c r="G65" s="2">
        <f t="shared" si="1"/>
        <v>34505144.55</v>
      </c>
      <c r="H65" s="2">
        <v>1677395</v>
      </c>
      <c r="I65" s="2"/>
      <c r="J65" s="2">
        <v>1249250</v>
      </c>
      <c r="K65" s="2"/>
    </row>
    <row r="66" spans="1:11" s="11" customFormat="1" ht="25.5">
      <c r="A66" s="3">
        <v>60</v>
      </c>
      <c r="B66" s="1" t="s">
        <v>118</v>
      </c>
      <c r="C66" s="1" t="s">
        <v>119</v>
      </c>
      <c r="D66" s="1" t="s">
        <v>6</v>
      </c>
      <c r="E66" s="2">
        <v>1629.02</v>
      </c>
      <c r="F66" s="2">
        <v>18395</v>
      </c>
      <c r="G66" s="2">
        <f t="shared" si="1"/>
        <v>29965822.9</v>
      </c>
      <c r="H66" s="2">
        <v>14585</v>
      </c>
      <c r="I66" s="2"/>
      <c r="J66" s="2">
        <v>3810</v>
      </c>
      <c r="K66" s="2"/>
    </row>
    <row r="67" spans="1:11" s="11" customFormat="1" ht="12.75">
      <c r="A67" s="3">
        <v>61</v>
      </c>
      <c r="B67" s="1" t="s">
        <v>120</v>
      </c>
      <c r="C67" s="1" t="s">
        <v>121</v>
      </c>
      <c r="D67" s="1" t="s">
        <v>21</v>
      </c>
      <c r="E67" s="2">
        <v>120.99</v>
      </c>
      <c r="F67" s="2">
        <v>870</v>
      </c>
      <c r="G67" s="2">
        <f t="shared" si="1"/>
        <v>105261.29999999999</v>
      </c>
      <c r="H67" s="2">
        <v>390</v>
      </c>
      <c r="I67" s="2"/>
      <c r="J67" s="2">
        <v>480</v>
      </c>
      <c r="K67" s="2"/>
    </row>
    <row r="68" spans="1:11" s="11" customFormat="1" ht="12.75">
      <c r="A68" s="3">
        <v>62</v>
      </c>
      <c r="B68" s="1" t="s">
        <v>122</v>
      </c>
      <c r="C68" s="1" t="s">
        <v>123</v>
      </c>
      <c r="D68" s="1" t="s">
        <v>10</v>
      </c>
      <c r="E68" s="2">
        <v>684.34</v>
      </c>
      <c r="F68" s="2">
        <v>3030</v>
      </c>
      <c r="G68" s="2">
        <f t="shared" si="1"/>
        <v>2073550.2000000002</v>
      </c>
      <c r="H68" s="2">
        <v>1730</v>
      </c>
      <c r="I68" s="2"/>
      <c r="J68" s="2">
        <v>1300</v>
      </c>
      <c r="K68" s="2"/>
    </row>
    <row r="69" spans="1:11" s="11" customFormat="1" ht="12.75">
      <c r="A69" s="3">
        <v>63</v>
      </c>
      <c r="B69" s="1" t="s">
        <v>124</v>
      </c>
      <c r="C69" s="1" t="s">
        <v>125</v>
      </c>
      <c r="D69" s="1" t="s">
        <v>29</v>
      </c>
      <c r="E69" s="2">
        <v>32.85</v>
      </c>
      <c r="F69" s="2">
        <v>59060</v>
      </c>
      <c r="G69" s="2">
        <f t="shared" si="1"/>
        <v>1940121</v>
      </c>
      <c r="H69" s="2">
        <v>38880</v>
      </c>
      <c r="I69" s="2"/>
      <c r="J69" s="2">
        <v>20180</v>
      </c>
      <c r="K69" s="2"/>
    </row>
    <row r="70" spans="1:11" s="11" customFormat="1" ht="25.5">
      <c r="A70" s="3">
        <v>64</v>
      </c>
      <c r="B70" s="1" t="s">
        <v>126</v>
      </c>
      <c r="C70" s="1" t="s">
        <v>127</v>
      </c>
      <c r="D70" s="1" t="s">
        <v>6</v>
      </c>
      <c r="E70" s="2">
        <v>29527.56</v>
      </c>
      <c r="F70" s="2">
        <v>10</v>
      </c>
      <c r="G70" s="2">
        <f t="shared" si="1"/>
        <v>295275.60000000003</v>
      </c>
      <c r="H70" s="2">
        <v>10</v>
      </c>
      <c r="I70" s="2"/>
      <c r="J70" s="2"/>
      <c r="K70" s="2"/>
    </row>
    <row r="71" spans="1:11" s="11" customFormat="1" ht="25.5">
      <c r="A71" s="3">
        <v>65</v>
      </c>
      <c r="B71" s="1" t="s">
        <v>128</v>
      </c>
      <c r="C71" s="1" t="s">
        <v>129</v>
      </c>
      <c r="D71" s="1" t="s">
        <v>6</v>
      </c>
      <c r="E71" s="2">
        <v>6515.73</v>
      </c>
      <c r="F71" s="2">
        <v>55</v>
      </c>
      <c r="G71" s="2">
        <f aca="true" t="shared" si="2" ref="G71:G89">F71*E71</f>
        <v>358365.14999999997</v>
      </c>
      <c r="H71" s="2">
        <v>45</v>
      </c>
      <c r="I71" s="2"/>
      <c r="J71" s="2">
        <v>10</v>
      </c>
      <c r="K71" s="2"/>
    </row>
    <row r="72" spans="1:11" s="11" customFormat="1" ht="12.75">
      <c r="A72" s="3">
        <v>66</v>
      </c>
      <c r="B72" s="1" t="s">
        <v>130</v>
      </c>
      <c r="C72" s="1" t="s">
        <v>131</v>
      </c>
      <c r="D72" s="1" t="s">
        <v>21</v>
      </c>
      <c r="E72" s="2">
        <v>1.39</v>
      </c>
      <c r="F72" s="2">
        <v>57250</v>
      </c>
      <c r="G72" s="2">
        <f t="shared" si="2"/>
        <v>79577.5</v>
      </c>
      <c r="H72" s="2">
        <v>35120</v>
      </c>
      <c r="I72" s="2"/>
      <c r="J72" s="2">
        <v>22130</v>
      </c>
      <c r="K72" s="2"/>
    </row>
    <row r="73" spans="1:11" s="11" customFormat="1" ht="12.75">
      <c r="A73" s="3">
        <v>67</v>
      </c>
      <c r="B73" s="1" t="s">
        <v>132</v>
      </c>
      <c r="C73" s="1" t="s">
        <v>133</v>
      </c>
      <c r="D73" s="1" t="s">
        <v>29</v>
      </c>
      <c r="E73" s="2">
        <v>13.03</v>
      </c>
      <c r="F73" s="2">
        <v>311951</v>
      </c>
      <c r="G73" s="2">
        <f t="shared" si="2"/>
        <v>4064721.53</v>
      </c>
      <c r="H73" s="2">
        <v>191448</v>
      </c>
      <c r="I73" s="2"/>
      <c r="J73" s="2">
        <v>120503</v>
      </c>
      <c r="K73" s="2"/>
    </row>
    <row r="74" spans="1:11" s="11" customFormat="1" ht="12.75">
      <c r="A74" s="3">
        <v>68</v>
      </c>
      <c r="B74" s="1" t="s">
        <v>134</v>
      </c>
      <c r="C74" s="1" t="s">
        <v>135</v>
      </c>
      <c r="D74" s="1" t="s">
        <v>10</v>
      </c>
      <c r="E74" s="2">
        <v>261.15</v>
      </c>
      <c r="F74" s="2">
        <v>2160</v>
      </c>
      <c r="G74" s="2">
        <f t="shared" si="2"/>
        <v>564084</v>
      </c>
      <c r="H74" s="2">
        <v>1360</v>
      </c>
      <c r="I74" s="2"/>
      <c r="J74" s="2">
        <v>800</v>
      </c>
      <c r="K74" s="2"/>
    </row>
    <row r="75" spans="1:11" s="11" customFormat="1" ht="25.5">
      <c r="A75" s="3">
        <v>69</v>
      </c>
      <c r="B75" s="1" t="s">
        <v>136</v>
      </c>
      <c r="C75" s="1" t="s">
        <v>137</v>
      </c>
      <c r="D75" s="1" t="s">
        <v>10</v>
      </c>
      <c r="E75" s="2">
        <v>134.91</v>
      </c>
      <c r="F75" s="2">
        <v>26430</v>
      </c>
      <c r="G75" s="2">
        <f t="shared" si="2"/>
        <v>3565671.3</v>
      </c>
      <c r="H75" s="2">
        <v>19310</v>
      </c>
      <c r="I75" s="2"/>
      <c r="J75" s="2">
        <v>7120</v>
      </c>
      <c r="K75" s="2"/>
    </row>
    <row r="76" spans="1:11" s="11" customFormat="1" ht="25.5">
      <c r="A76" s="3">
        <v>70</v>
      </c>
      <c r="B76" s="1" t="s">
        <v>136</v>
      </c>
      <c r="C76" s="1" t="s">
        <v>138</v>
      </c>
      <c r="D76" s="1" t="s">
        <v>10</v>
      </c>
      <c r="E76" s="2">
        <v>65.88</v>
      </c>
      <c r="F76" s="2">
        <v>4380</v>
      </c>
      <c r="G76" s="2">
        <f t="shared" si="2"/>
        <v>288554.39999999997</v>
      </c>
      <c r="H76" s="2">
        <v>3080</v>
      </c>
      <c r="I76" s="2"/>
      <c r="J76" s="2">
        <v>1300</v>
      </c>
      <c r="K76" s="2"/>
    </row>
    <row r="77" spans="1:11" s="11" customFormat="1" ht="25.5">
      <c r="A77" s="3">
        <v>71</v>
      </c>
      <c r="B77" s="1" t="s">
        <v>136</v>
      </c>
      <c r="C77" s="1" t="s">
        <v>139</v>
      </c>
      <c r="D77" s="1" t="s">
        <v>10</v>
      </c>
      <c r="E77" s="2">
        <v>86.67</v>
      </c>
      <c r="F77" s="2">
        <v>30965</v>
      </c>
      <c r="G77" s="2">
        <f t="shared" si="2"/>
        <v>2683736.5500000003</v>
      </c>
      <c r="H77" s="2">
        <v>22970</v>
      </c>
      <c r="I77" s="2"/>
      <c r="J77" s="2">
        <v>7995</v>
      </c>
      <c r="K77" s="2"/>
    </row>
    <row r="78" spans="1:11" s="11" customFormat="1" ht="25.5">
      <c r="A78" s="3">
        <v>72</v>
      </c>
      <c r="B78" s="1" t="s">
        <v>140</v>
      </c>
      <c r="C78" s="1" t="s">
        <v>141</v>
      </c>
      <c r="D78" s="1" t="s">
        <v>6</v>
      </c>
      <c r="E78" s="2">
        <v>191.61</v>
      </c>
      <c r="F78" s="2">
        <v>68975</v>
      </c>
      <c r="G78" s="2">
        <f t="shared" si="2"/>
        <v>13216299.750000002</v>
      </c>
      <c r="H78" s="2">
        <v>35170</v>
      </c>
      <c r="I78" s="2"/>
      <c r="J78" s="2">
        <v>33805</v>
      </c>
      <c r="K78" s="2"/>
    </row>
    <row r="79" spans="1:11" s="11" customFormat="1" ht="25.5">
      <c r="A79" s="3">
        <v>73</v>
      </c>
      <c r="B79" s="1" t="s">
        <v>142</v>
      </c>
      <c r="C79" s="1" t="s">
        <v>143</v>
      </c>
      <c r="D79" s="1" t="s">
        <v>6</v>
      </c>
      <c r="E79" s="2">
        <v>113.18</v>
      </c>
      <c r="F79" s="2">
        <v>5390</v>
      </c>
      <c r="G79" s="2">
        <f t="shared" si="2"/>
        <v>610040.2000000001</v>
      </c>
      <c r="H79" s="2">
        <v>3160</v>
      </c>
      <c r="I79" s="2"/>
      <c r="J79" s="2">
        <v>2230</v>
      </c>
      <c r="K79" s="2"/>
    </row>
    <row r="80" spans="1:11" s="11" customFormat="1" ht="38.25">
      <c r="A80" s="3">
        <v>74</v>
      </c>
      <c r="B80" s="1" t="s">
        <v>144</v>
      </c>
      <c r="C80" s="1" t="s">
        <v>145</v>
      </c>
      <c r="D80" s="1" t="s">
        <v>6</v>
      </c>
      <c r="E80" s="2">
        <v>1838.57</v>
      </c>
      <c r="F80" s="2">
        <v>24692</v>
      </c>
      <c r="G80" s="2">
        <f t="shared" si="2"/>
        <v>45397970.44</v>
      </c>
      <c r="H80" s="2">
        <v>12596</v>
      </c>
      <c r="I80" s="2"/>
      <c r="J80" s="2">
        <v>12096</v>
      </c>
      <c r="K80" s="2"/>
    </row>
    <row r="81" spans="1:11" s="11" customFormat="1" ht="38.25">
      <c r="A81" s="3">
        <v>75</v>
      </c>
      <c r="B81" s="1" t="s">
        <v>146</v>
      </c>
      <c r="C81" s="1" t="s">
        <v>147</v>
      </c>
      <c r="D81" s="1" t="s">
        <v>6</v>
      </c>
      <c r="E81" s="2">
        <v>619.16</v>
      </c>
      <c r="F81" s="2">
        <v>9251</v>
      </c>
      <c r="G81" s="2">
        <f t="shared" si="2"/>
        <v>5727849.16</v>
      </c>
      <c r="H81" s="2">
        <v>5705</v>
      </c>
      <c r="I81" s="2"/>
      <c r="J81" s="2">
        <v>3546</v>
      </c>
      <c r="K81" s="2"/>
    </row>
    <row r="82" spans="1:11" s="11" customFormat="1" ht="38.25">
      <c r="A82" s="3">
        <v>76</v>
      </c>
      <c r="B82" s="1" t="s">
        <v>146</v>
      </c>
      <c r="C82" s="1" t="s">
        <v>148</v>
      </c>
      <c r="D82" s="1" t="s">
        <v>6</v>
      </c>
      <c r="E82" s="2">
        <v>4538.79</v>
      </c>
      <c r="F82" s="2">
        <v>1755</v>
      </c>
      <c r="G82" s="2">
        <f t="shared" si="2"/>
        <v>7965576.45</v>
      </c>
      <c r="H82" s="2">
        <v>1100</v>
      </c>
      <c r="I82" s="2"/>
      <c r="J82" s="2">
        <v>655</v>
      </c>
      <c r="K82" s="2"/>
    </row>
    <row r="83" spans="1:11" s="11" customFormat="1" ht="12.75">
      <c r="A83" s="3">
        <v>77</v>
      </c>
      <c r="B83" s="1" t="s">
        <v>149</v>
      </c>
      <c r="C83" s="1" t="s">
        <v>150</v>
      </c>
      <c r="D83" s="1" t="s">
        <v>21</v>
      </c>
      <c r="E83" s="2">
        <v>4.3</v>
      </c>
      <c r="F83" s="2">
        <v>114970</v>
      </c>
      <c r="G83" s="2">
        <f t="shared" si="2"/>
        <v>494371</v>
      </c>
      <c r="H83" s="2">
        <v>69160</v>
      </c>
      <c r="I83" s="2"/>
      <c r="J83" s="2">
        <v>45810</v>
      </c>
      <c r="K83" s="2"/>
    </row>
    <row r="84" spans="1:11" s="11" customFormat="1" ht="12.75">
      <c r="A84" s="3">
        <v>78</v>
      </c>
      <c r="B84" s="1" t="s">
        <v>151</v>
      </c>
      <c r="C84" s="1" t="s">
        <v>152</v>
      </c>
      <c r="D84" s="1" t="s">
        <v>6</v>
      </c>
      <c r="E84" s="2">
        <v>14057.63</v>
      </c>
      <c r="F84" s="2">
        <v>1060</v>
      </c>
      <c r="G84" s="2">
        <f t="shared" si="2"/>
        <v>14901087.799999999</v>
      </c>
      <c r="H84" s="2">
        <v>810</v>
      </c>
      <c r="I84" s="2"/>
      <c r="J84" s="2">
        <v>250</v>
      </c>
      <c r="K84" s="2"/>
    </row>
    <row r="85" spans="1:11" s="11" customFormat="1" ht="25.5">
      <c r="A85" s="3">
        <v>79</v>
      </c>
      <c r="B85" s="1" t="s">
        <v>151</v>
      </c>
      <c r="C85" s="1" t="s">
        <v>153</v>
      </c>
      <c r="D85" s="1" t="s">
        <v>1</v>
      </c>
      <c r="E85" s="2">
        <v>783.13</v>
      </c>
      <c r="F85" s="2">
        <v>8554</v>
      </c>
      <c r="G85" s="2">
        <f t="shared" si="2"/>
        <v>6698894.02</v>
      </c>
      <c r="H85" s="2">
        <v>4914</v>
      </c>
      <c r="I85" s="2"/>
      <c r="J85" s="2">
        <v>3640</v>
      </c>
      <c r="K85" s="2"/>
    </row>
    <row r="86" spans="1:11" s="11" customFormat="1" ht="38.25">
      <c r="A86" s="3">
        <v>80</v>
      </c>
      <c r="B86" s="1" t="s">
        <v>154</v>
      </c>
      <c r="C86" s="1" t="s">
        <v>155</v>
      </c>
      <c r="D86" s="1" t="s">
        <v>6</v>
      </c>
      <c r="E86" s="2">
        <v>2371.04</v>
      </c>
      <c r="F86" s="2">
        <v>891</v>
      </c>
      <c r="G86" s="2">
        <f t="shared" si="2"/>
        <v>2112596.64</v>
      </c>
      <c r="H86" s="2">
        <v>189</v>
      </c>
      <c r="I86" s="2"/>
      <c r="J86" s="2">
        <v>702</v>
      </c>
      <c r="K86" s="2"/>
    </row>
    <row r="87" spans="1:11" s="11" customFormat="1" ht="38.25">
      <c r="A87" s="3">
        <v>81</v>
      </c>
      <c r="B87" s="1" t="s">
        <v>154</v>
      </c>
      <c r="C87" s="1" t="s">
        <v>156</v>
      </c>
      <c r="D87" s="1" t="s">
        <v>6</v>
      </c>
      <c r="E87" s="2">
        <v>7308.2</v>
      </c>
      <c r="F87" s="2">
        <v>510</v>
      </c>
      <c r="G87" s="2">
        <f t="shared" si="2"/>
        <v>3727182</v>
      </c>
      <c r="H87" s="2">
        <v>200</v>
      </c>
      <c r="I87" s="2"/>
      <c r="J87" s="2">
        <v>310</v>
      </c>
      <c r="K87" s="2"/>
    </row>
    <row r="88" spans="1:11" s="11" customFormat="1" ht="12.75">
      <c r="A88" s="3">
        <v>82</v>
      </c>
      <c r="B88" s="1" t="s">
        <v>157</v>
      </c>
      <c r="C88" s="1" t="s">
        <v>159</v>
      </c>
      <c r="D88" s="1" t="s">
        <v>160</v>
      </c>
      <c r="E88" s="2">
        <v>313.48</v>
      </c>
      <c r="F88" s="2">
        <v>29975</v>
      </c>
      <c r="G88" s="2">
        <f t="shared" si="2"/>
        <v>9396563</v>
      </c>
      <c r="H88" s="2">
        <v>15575</v>
      </c>
      <c r="I88" s="2"/>
      <c r="J88" s="2">
        <v>14400</v>
      </c>
      <c r="K88" s="2"/>
    </row>
    <row r="89" spans="1:11" s="11" customFormat="1" ht="12.75">
      <c r="A89" s="3">
        <v>83</v>
      </c>
      <c r="B89" s="1" t="s">
        <v>157</v>
      </c>
      <c r="C89" s="1" t="s">
        <v>158</v>
      </c>
      <c r="D89" s="1" t="s">
        <v>21</v>
      </c>
      <c r="E89" s="2">
        <v>522.78</v>
      </c>
      <c r="F89" s="2">
        <v>6562</v>
      </c>
      <c r="G89" s="2">
        <f t="shared" si="2"/>
        <v>3430482.36</v>
      </c>
      <c r="H89" s="2">
        <v>5842</v>
      </c>
      <c r="I89" s="2"/>
      <c r="J89" s="2">
        <v>720</v>
      </c>
      <c r="K89" s="2"/>
    </row>
    <row r="90" spans="1:11" s="11" customFormat="1" ht="12.75">
      <c r="A90" s="5"/>
      <c r="B90" s="6"/>
      <c r="C90" s="6"/>
      <c r="D90" s="6"/>
      <c r="E90" s="7"/>
      <c r="F90" s="7"/>
      <c r="G90" s="7"/>
      <c r="H90" s="7"/>
      <c r="I90" s="7"/>
      <c r="J90" s="7"/>
      <c r="K90" s="7"/>
    </row>
    <row r="91" spans="1:11" ht="15" customHeight="1">
      <c r="A91" s="13" t="s">
        <v>164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1:11" ht="1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1:11" ht="12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1:11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1:11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</row>
    <row r="96" spans="1:11" ht="24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</row>
  </sheetData>
  <sheetProtection/>
  <autoFilter ref="A6:K89">
    <sortState ref="A7:K96">
      <sortCondition sortBy="value" ref="B7:B96"/>
    </sortState>
  </autoFilter>
  <mergeCells count="12">
    <mergeCell ref="G1:K1"/>
    <mergeCell ref="A91:K96"/>
    <mergeCell ref="H5:K5"/>
    <mergeCell ref="I2:K2"/>
    <mergeCell ref="I3:K3"/>
    <mergeCell ref="F5:F6"/>
    <mergeCell ref="G5:G6"/>
    <mergeCell ref="A5:A6"/>
    <mergeCell ref="B5:B6"/>
    <mergeCell ref="C5:C6"/>
    <mergeCell ref="D5:D6"/>
    <mergeCell ref="E5:E6"/>
  </mergeCells>
  <printOptions/>
  <pageMargins left="0" right="0" top="0" bottom="0" header="0.31496062992125984" footer="0.3149606299212598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shinar</dc:creator>
  <cp:keywords/>
  <dc:description/>
  <cp:lastModifiedBy>User</cp:lastModifiedBy>
  <cp:lastPrinted>2015-03-11T09:56:15Z</cp:lastPrinted>
  <dcterms:created xsi:type="dcterms:W3CDTF">2014-11-18T10:54:16Z</dcterms:created>
  <dcterms:modified xsi:type="dcterms:W3CDTF">2015-03-13T04:11:20Z</dcterms:modified>
  <cp:category/>
  <cp:version/>
  <cp:contentType/>
  <cp:contentStatus/>
</cp:coreProperties>
</file>